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研究助成事業\令和8年度\令和8年度募集要項・手引き・様式\"/>
    </mc:Choice>
  </mc:AlternateContent>
  <xr:revisionPtr revIDLastSave="0" documentId="13_ncr:1_{75568222-ADCC-4884-8347-7B04D91487CE}" xr6:coauthVersionLast="47" xr6:coauthVersionMax="47" xr10:uidLastSave="{00000000-0000-0000-0000-000000000000}"/>
  <bookViews>
    <workbookView xWindow="-120" yWindow="-120" windowWidth="29040" windowHeight="15720" xr2:uid="{624C1A3C-0B8E-4E07-8577-13F671449C9E}"/>
  </bookViews>
  <sheets>
    <sheet name="資料・書籍購入リスト（例）" sheetId="4" r:id="rId1"/>
    <sheet name="資料・書籍購入リスト　入力用" sheetId="5" r:id="rId2"/>
  </sheets>
  <externalReferences>
    <externalReference r:id="rId3"/>
  </externalReferences>
  <definedNames>
    <definedName name="_xlnm.Print_Titles" localSheetId="1">'資料・書籍購入リスト　入力用'!$1:$6</definedName>
    <definedName name="_xlnm.Print_Titles" localSheetId="0">'資料・書籍購入リスト（例）'!$1:$6</definedName>
    <definedName name="会計">'[1]リスト（変更禁止）'!#REF!</definedName>
    <definedName name="口座マスター">#REF!</definedName>
    <definedName name="支払口座">'[1]リスト（変更禁止）'!#REF!</definedName>
    <definedName name="税種">'[1]リスト（変更禁止）'!#REF!</definedName>
    <definedName name="台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G11" i="5"/>
  <c r="G10" i="5"/>
  <c r="H10" i="5" s="1"/>
  <c r="G9" i="5"/>
  <c r="H9" i="5" s="1"/>
  <c r="G8" i="5"/>
  <c r="G7" i="5"/>
  <c r="H7" i="5" s="1"/>
  <c r="G11" i="4"/>
  <c r="H11" i="4" s="1"/>
  <c r="G10" i="4"/>
  <c r="H10" i="4" s="1"/>
  <c r="G9" i="4"/>
  <c r="H9" i="4" s="1"/>
  <c r="G8" i="4"/>
  <c r="H8" i="4" s="1"/>
  <c r="G7" i="4"/>
  <c r="G12" i="5" l="1"/>
  <c r="H12" i="5" s="1"/>
  <c r="H8" i="5"/>
  <c r="G12" i="4"/>
  <c r="H12" i="4" s="1"/>
  <c r="H7" i="4"/>
</calcChain>
</file>

<file path=xl/sharedStrings.xml><?xml version="1.0" encoding="utf-8"?>
<sst xmlns="http://schemas.openxmlformats.org/spreadsheetml/2006/main" count="36" uniqueCount="20">
  <si>
    <t>申請者氏名：</t>
    <phoneticPr fontId="7"/>
  </si>
  <si>
    <t>No.</t>
    <phoneticPr fontId="4"/>
  </si>
  <si>
    <t>発行元・購入先名称</t>
    <rPh sb="0" eb="3">
      <t>ハッコウモト</t>
    </rPh>
    <rPh sb="4" eb="6">
      <t>コウニュウ</t>
    </rPh>
    <rPh sb="6" eb="7">
      <t>サキ</t>
    </rPh>
    <rPh sb="7" eb="9">
      <t>メイショウ</t>
    </rPh>
    <phoneticPr fontId="4"/>
  </si>
  <si>
    <t>税込単価</t>
    <rPh sb="0" eb="2">
      <t>ゼイコミ</t>
    </rPh>
    <rPh sb="2" eb="4">
      <t>タンカ</t>
    </rPh>
    <phoneticPr fontId="4"/>
  </si>
  <si>
    <t>購入数</t>
    <rPh sb="0" eb="3">
      <t>コウニュウスウ</t>
    </rPh>
    <phoneticPr fontId="4"/>
  </si>
  <si>
    <t>合計</t>
    <rPh sb="0" eb="2">
      <t>ゴウケイ</t>
    </rPh>
    <phoneticPr fontId="4"/>
  </si>
  <si>
    <t>（実費）</t>
    <rPh sb="1" eb="3">
      <t>ジッピ</t>
    </rPh>
    <phoneticPr fontId="4"/>
  </si>
  <si>
    <t>助成対象）</t>
    <rPh sb="0" eb="2">
      <t>ジョセイ</t>
    </rPh>
    <rPh sb="2" eb="4">
      <t>タイショウ</t>
    </rPh>
    <phoneticPr fontId="4"/>
  </si>
  <si>
    <t>スマートエクササイズ</t>
    <phoneticPr fontId="7"/>
  </si>
  <si>
    <t>エクササイズガイド</t>
    <phoneticPr fontId="4"/>
  </si>
  <si>
    <t>公益財団法人　健康・体力づくり事業財団</t>
    <rPh sb="0" eb="6">
      <t>コウエキザイダンホウジン</t>
    </rPh>
    <rPh sb="7" eb="9">
      <t>ケンコウ</t>
    </rPh>
    <rPh sb="10" eb="12">
      <t>タイリョク</t>
    </rPh>
    <rPh sb="15" eb="19">
      <t>ジギョウザイダン</t>
    </rPh>
    <phoneticPr fontId="4"/>
  </si>
  <si>
    <t>【　　　　　　　　　　　　　　　　　　　】</t>
    <phoneticPr fontId="4"/>
  </si>
  <si>
    <t>合計額</t>
    <rPh sb="0" eb="2">
      <t>ゴウケイ</t>
    </rPh>
    <rPh sb="2" eb="3">
      <t>ガク</t>
    </rPh>
    <phoneticPr fontId="4"/>
  </si>
  <si>
    <t>※書籍は助成金額の5％額が上限金額となります。</t>
    <rPh sb="1" eb="3">
      <t>ショセキ</t>
    </rPh>
    <rPh sb="4" eb="7">
      <t>ジョセイキン</t>
    </rPh>
    <rPh sb="7" eb="8">
      <t>ガク</t>
    </rPh>
    <rPh sb="11" eb="12">
      <t>ガク</t>
    </rPh>
    <rPh sb="13" eb="15">
      <t>ジョウゲン</t>
    </rPh>
    <rPh sb="15" eb="17">
      <t>キンガク</t>
    </rPh>
    <phoneticPr fontId="4"/>
  </si>
  <si>
    <t>書籍購入リスト</t>
    <rPh sb="0" eb="2">
      <t>ショセキ</t>
    </rPh>
    <rPh sb="2" eb="4">
      <t>コウニュウ</t>
    </rPh>
    <phoneticPr fontId="4"/>
  </si>
  <si>
    <t>書籍を購入したときに、下記に記載してください。</t>
    <rPh sb="0" eb="2">
      <t>ショセキ</t>
    </rPh>
    <rPh sb="3" eb="5">
      <t>コウニュウ</t>
    </rPh>
    <rPh sb="11" eb="13">
      <t>カキ</t>
    </rPh>
    <rPh sb="14" eb="16">
      <t>キサイ</t>
    </rPh>
    <phoneticPr fontId="4"/>
  </si>
  <si>
    <r>
      <t>書籍購入リスト</t>
    </r>
    <r>
      <rPr>
        <sz val="16"/>
        <color rgb="FFFF0000"/>
        <rFont val="ＭＳ Ｐ明朝"/>
        <family val="1"/>
        <charset val="128"/>
      </rPr>
      <t>(例）</t>
    </r>
    <rPh sb="0" eb="2">
      <t>ショセキ</t>
    </rPh>
    <rPh sb="2" eb="4">
      <t>コウニュウ</t>
    </rPh>
    <rPh sb="8" eb="9">
      <t>レイ</t>
    </rPh>
    <phoneticPr fontId="4"/>
  </si>
  <si>
    <t>助成額：</t>
    <rPh sb="0" eb="2">
      <t>ジョセイ</t>
    </rPh>
    <rPh sb="2" eb="3">
      <t>ガク</t>
    </rPh>
    <phoneticPr fontId="7"/>
  </si>
  <si>
    <t>書籍タイトル（名称）</t>
    <rPh sb="0" eb="2">
      <t>ショセキ</t>
    </rPh>
    <rPh sb="7" eb="9">
      <t>メイショウ</t>
    </rPh>
    <phoneticPr fontId="4"/>
  </si>
  <si>
    <t>書籍表紙画像</t>
    <rPh sb="0" eb="2">
      <t>ショセキ</t>
    </rPh>
    <rPh sb="2" eb="4">
      <t>ヒョウシ</t>
    </rPh>
    <rPh sb="4" eb="6">
      <t>ガゾウ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</si>
</sst>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);[Red]\(#,##0\)"/>
    <numFmt numFmtId="177" formatCode="&quot;¥&quot;#,##0_);[Red]\(&quot;¥&quot;#,##0\)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2" borderId="0" xfId="1" applyFont="1" applyFill="1">
      <alignment vertical="center"/>
    </xf>
    <xf numFmtId="42" fontId="3" fillId="2" borderId="0" xfId="1" applyNumberFormat="1" applyFont="1" applyFill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0" applyFont="1" applyAlignment="1">
      <alignment vertical="center"/>
    </xf>
    <xf numFmtId="42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6" fontId="10" fillId="0" borderId="1" xfId="2" applyNumberFormat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56" fontId="10" fillId="0" borderId="1" xfId="1" applyNumberFormat="1" applyFont="1" applyBorder="1" applyAlignment="1">
      <alignment horizontal="center" vertical="center" wrapText="1"/>
    </xf>
    <xf numFmtId="42" fontId="0" fillId="0" borderId="0" xfId="0" applyNumberFormat="1"/>
    <xf numFmtId="0" fontId="1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2" xfId="1" applyFont="1" applyBorder="1">
      <alignment vertical="center"/>
    </xf>
    <xf numFmtId="0" fontId="10" fillId="0" borderId="0" xfId="1" applyFont="1">
      <alignment vertical="center"/>
    </xf>
    <xf numFmtId="0" fontId="10" fillId="0" borderId="3" xfId="1" applyFont="1" applyBorder="1">
      <alignment vertical="center"/>
    </xf>
    <xf numFmtId="177" fontId="10" fillId="0" borderId="3" xfId="2" applyNumberFormat="1" applyFont="1" applyBorder="1" applyAlignment="1">
      <alignment horizontal="right" vertical="center"/>
    </xf>
    <xf numFmtId="177" fontId="10" fillId="0" borderId="3" xfId="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3" borderId="1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2" fontId="3" fillId="3" borderId="1" xfId="1" applyNumberFormat="1" applyFont="1" applyFill="1" applyBorder="1" applyAlignment="1">
      <alignment horizontal="center" vertical="center" wrapText="1" shrinkToFit="1"/>
    </xf>
    <xf numFmtId="42" fontId="3" fillId="3" borderId="1" xfId="1" applyNumberFormat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3">
    <cellStyle name="桁区切り 2" xfId="2" xr:uid="{0EC02E52-34CD-41AB-AAEA-018255EC12CD}"/>
    <cellStyle name="標準" xfId="0" builtinId="0"/>
    <cellStyle name="標準 3" xfId="1" xr:uid="{7775AAD4-DABE-49FD-A33A-A5052B046AD4}"/>
  </cellStyles>
  <dxfs count="2">
    <dxf>
      <font>
        <b/>
        <i/>
        <color rgb="FFFF0000"/>
      </font>
      <fill>
        <patternFill>
          <fgColor auto="1"/>
          <bgColor rgb="FFFFFF00"/>
        </patternFill>
      </fill>
    </dxf>
    <dxf>
      <font>
        <b/>
        <i/>
        <color rgb="FFFF0000"/>
      </font>
      <fill>
        <patternFill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321469</xdr:colOff>
      <xdr:row>6</xdr:row>
      <xdr:rowOff>238125</xdr:rowOff>
    </xdr:from>
    <xdr:to>
      <xdr:col>1</xdr:col>
      <xdr:colOff>1361137</xdr:colOff>
      <xdr:row>6</xdr:row>
      <xdr:rowOff>1704750</xdr:rowOff>
    </xdr:to>
    <xdr:pic>
      <xdr:nvPicPr>
        <xdr:cNvPr id="2" name="図 1" descr="「スマートエクササイズ  ～新体力テストを活用した元気長寿への導き～」」">
          <a:extLst>
            <a:ext uri="{FF2B5EF4-FFF2-40B4-BE49-F238E27FC236}">
              <a16:creationId xmlns:a16="http://schemas.microsoft.com/office/drawing/2014/main" id="{0C03692D-B069-43EB-AF03-A07D3279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2" y="1905000"/>
          <a:ext cx="1039668" cy="146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7</xdr:row>
      <xdr:rowOff>107156</xdr:rowOff>
    </xdr:from>
    <xdr:to>
      <xdr:col>1</xdr:col>
      <xdr:colOff>1393030</xdr:colOff>
      <xdr:row>7</xdr:row>
      <xdr:rowOff>1823775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7BDC4A-7E8D-4574-ADD4-CDD54379B0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019" t="29402" r="66727" b="52193"/>
        <a:stretch/>
      </xdr:blipFill>
      <xdr:spPr>
        <a:xfrm>
          <a:off x="881063" y="3607594"/>
          <a:ext cx="1202530" cy="1716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5519;&#26619;&#24773;&#22577;&#37096;\&#9678;toto&#20107;&#26989;\H24&#24180;&#24230;&#65288;&#36015;&#31563;&#12503;&#12525;&#12472;&#12455;&#12463;&#12488;&#65289;\&#20843;&#26449;&#12373;&#12435;%20&#20986;&#21220;&#35613;&#37329;&#38306;&#368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リスト（変更禁止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CACD-DA33-4ABE-B16B-BFB07F729444}">
  <sheetPr>
    <pageSetUpPr fitToPage="1"/>
  </sheetPr>
  <dimension ref="A1:R12"/>
  <sheetViews>
    <sheetView tabSelected="1" zoomScale="80" zoomScaleNormal="80" workbookViewId="0">
      <selection activeCell="C10" sqref="C10"/>
    </sheetView>
  </sheetViews>
  <sheetFormatPr defaultRowHeight="13.5" x14ac:dyDescent="0.15"/>
  <cols>
    <col min="2" max="4" width="22.75" customWidth="1"/>
    <col min="5" max="5" width="9" style="13"/>
    <col min="7" max="7" width="10.625" bestFit="1" customWidth="1"/>
    <col min="8" max="8" width="12.875" bestFit="1" customWidth="1"/>
  </cols>
  <sheetData>
    <row r="1" spans="1:18" x14ac:dyDescent="0.15">
      <c r="A1" s="1" t="s">
        <v>15</v>
      </c>
      <c r="B1" s="1"/>
      <c r="C1" s="1"/>
      <c r="D1" s="1"/>
      <c r="E1" s="2"/>
      <c r="F1" s="1"/>
      <c r="G1" s="1"/>
      <c r="H1" s="1"/>
    </row>
    <row r="2" spans="1:18" ht="30" customHeight="1" x14ac:dyDescent="0.15">
      <c r="A2" s="24" t="s">
        <v>16</v>
      </c>
      <c r="B2" s="24"/>
      <c r="C2" s="24"/>
      <c r="D2" s="24"/>
      <c r="E2" s="24"/>
      <c r="F2" s="24"/>
      <c r="G2" s="24"/>
      <c r="H2" s="24"/>
    </row>
    <row r="3" spans="1:18" ht="30" customHeight="1" x14ac:dyDescent="0.15">
      <c r="A3" s="3"/>
      <c r="B3" s="3"/>
      <c r="C3" s="3"/>
      <c r="D3" s="21" t="s">
        <v>0</v>
      </c>
      <c r="E3" s="25" t="s">
        <v>11</v>
      </c>
      <c r="F3" s="25"/>
      <c r="G3" s="25"/>
      <c r="H3" s="25"/>
    </row>
    <row r="4" spans="1:18" s="4" customFormat="1" ht="30.75" customHeight="1" x14ac:dyDescent="0.15">
      <c r="D4" s="21" t="s">
        <v>17</v>
      </c>
      <c r="E4" s="26">
        <v>500000</v>
      </c>
      <c r="F4" s="26"/>
      <c r="G4" s="26"/>
      <c r="H4" s="26"/>
      <c r="I4" s="23" t="s">
        <v>13</v>
      </c>
      <c r="P4" s="5"/>
      <c r="Q4" s="5"/>
      <c r="R4" s="5"/>
    </row>
    <row r="5" spans="1:18" ht="14.25" x14ac:dyDescent="0.15">
      <c r="A5" s="27" t="s">
        <v>1</v>
      </c>
      <c r="B5" s="27" t="s">
        <v>19</v>
      </c>
      <c r="C5" s="27" t="s">
        <v>18</v>
      </c>
      <c r="D5" s="27" t="s">
        <v>2</v>
      </c>
      <c r="E5" s="28" t="s">
        <v>3</v>
      </c>
      <c r="F5" s="30" t="s">
        <v>4</v>
      </c>
      <c r="G5" s="31" t="s">
        <v>5</v>
      </c>
      <c r="H5" s="31"/>
    </row>
    <row r="6" spans="1:18" x14ac:dyDescent="0.15">
      <c r="A6" s="27"/>
      <c r="B6" s="27"/>
      <c r="C6" s="27"/>
      <c r="D6" s="27"/>
      <c r="E6" s="29"/>
      <c r="F6" s="30"/>
      <c r="G6" s="22" t="s">
        <v>6</v>
      </c>
      <c r="H6" s="22" t="s">
        <v>7</v>
      </c>
    </row>
    <row r="7" spans="1:18" ht="144.6" customHeight="1" x14ac:dyDescent="0.15">
      <c r="A7" s="14">
        <v>1</v>
      </c>
      <c r="B7" s="15"/>
      <c r="C7" s="12" t="s">
        <v>8</v>
      </c>
      <c r="D7" s="11" t="s">
        <v>10</v>
      </c>
      <c r="E7" s="6">
        <v>1320</v>
      </c>
      <c r="F7" s="7">
        <v>1</v>
      </c>
      <c r="G7" s="8">
        <f>E7*F7</f>
        <v>1320</v>
      </c>
      <c r="H7" s="8">
        <f>G7</f>
        <v>1320</v>
      </c>
    </row>
    <row r="8" spans="1:18" ht="145.15" customHeight="1" x14ac:dyDescent="0.15">
      <c r="A8" s="14">
        <v>2</v>
      </c>
      <c r="B8" s="15"/>
      <c r="C8" s="12" t="s">
        <v>9</v>
      </c>
      <c r="D8" s="11" t="s">
        <v>10</v>
      </c>
      <c r="E8" s="6">
        <v>2200</v>
      </c>
      <c r="F8" s="7">
        <v>1</v>
      </c>
      <c r="G8" s="8">
        <f>E8*F8</f>
        <v>2200</v>
      </c>
      <c r="H8" s="8">
        <f t="shared" ref="H8:H11" si="0">G8</f>
        <v>2200</v>
      </c>
    </row>
    <row r="9" spans="1:18" ht="145.15" customHeight="1" x14ac:dyDescent="0.15">
      <c r="A9" s="14">
        <v>3</v>
      </c>
      <c r="B9" s="9"/>
      <c r="C9" s="10"/>
      <c r="D9" s="11"/>
      <c r="E9" s="6"/>
      <c r="F9" s="7"/>
      <c r="G9" s="8">
        <f>E9*F9</f>
        <v>0</v>
      </c>
      <c r="H9" s="8">
        <f t="shared" si="0"/>
        <v>0</v>
      </c>
    </row>
    <row r="10" spans="1:18" ht="145.15" customHeight="1" x14ac:dyDescent="0.15">
      <c r="A10" s="14">
        <v>4</v>
      </c>
      <c r="B10" s="9"/>
      <c r="C10" s="12"/>
      <c r="D10" s="11"/>
      <c r="E10" s="6"/>
      <c r="F10" s="7"/>
      <c r="G10" s="8">
        <f>E10*F10</f>
        <v>0</v>
      </c>
      <c r="H10" s="8">
        <f t="shared" si="0"/>
        <v>0</v>
      </c>
    </row>
    <row r="11" spans="1:18" ht="145.15" customHeight="1" x14ac:dyDescent="0.15">
      <c r="A11" s="14">
        <v>5</v>
      </c>
      <c r="B11" s="9"/>
      <c r="C11" s="10"/>
      <c r="D11" s="11"/>
      <c r="E11" s="6"/>
      <c r="F11" s="7"/>
      <c r="G11" s="8">
        <f>E11*F11</f>
        <v>0</v>
      </c>
      <c r="H11" s="8">
        <f t="shared" si="0"/>
        <v>0</v>
      </c>
    </row>
    <row r="12" spans="1:18" ht="36.75" customHeight="1" x14ac:dyDescent="0.15">
      <c r="A12" s="16"/>
      <c r="B12" s="17"/>
      <c r="C12" s="17"/>
      <c r="D12" s="17"/>
      <c r="E12" s="17"/>
      <c r="F12" s="18" t="s">
        <v>12</v>
      </c>
      <c r="G12" s="19">
        <f>SUM(G7:G11)</f>
        <v>3520</v>
      </c>
      <c r="H12" s="20">
        <f>IF(G12&gt;E4*0.05,E4*0.05,G12)</f>
        <v>3520</v>
      </c>
    </row>
  </sheetData>
  <mergeCells count="10">
    <mergeCell ref="A2:H2"/>
    <mergeCell ref="E3:H3"/>
    <mergeCell ref="E4:H4"/>
    <mergeCell ref="A5:A6"/>
    <mergeCell ref="B5:B6"/>
    <mergeCell ref="C5:C6"/>
    <mergeCell ref="D5:D6"/>
    <mergeCell ref="E5:E6"/>
    <mergeCell ref="F5:F6"/>
    <mergeCell ref="G5:H5"/>
  </mergeCells>
  <phoneticPr fontId="7"/>
  <conditionalFormatting sqref="H12">
    <cfRule type="expression" dxfId="1" priority="1">
      <formula>$H$12&lt;$G$12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5D31-F664-4DCE-8756-BC07DE9D1734}">
  <sheetPr>
    <pageSetUpPr fitToPage="1"/>
  </sheetPr>
  <dimension ref="A1:R12"/>
  <sheetViews>
    <sheetView zoomScale="80" zoomScaleNormal="80" workbookViewId="0">
      <selection activeCell="E3" sqref="E3:H3"/>
    </sheetView>
  </sheetViews>
  <sheetFormatPr defaultRowHeight="13.5" x14ac:dyDescent="0.15"/>
  <cols>
    <col min="2" max="4" width="22.75" customWidth="1"/>
    <col min="5" max="5" width="9" style="13"/>
    <col min="7" max="7" width="10.625" bestFit="1" customWidth="1"/>
    <col min="8" max="8" width="12.875" bestFit="1" customWidth="1"/>
  </cols>
  <sheetData>
    <row r="1" spans="1:18" x14ac:dyDescent="0.15">
      <c r="A1" s="1" t="s">
        <v>15</v>
      </c>
      <c r="B1" s="1"/>
      <c r="C1" s="1"/>
      <c r="D1" s="1"/>
      <c r="E1" s="2"/>
      <c r="F1" s="1"/>
      <c r="G1" s="1"/>
      <c r="H1" s="1"/>
    </row>
    <row r="2" spans="1:18" ht="30" customHeight="1" x14ac:dyDescent="0.15">
      <c r="A2" s="24" t="s">
        <v>14</v>
      </c>
      <c r="B2" s="24"/>
      <c r="C2" s="24"/>
      <c r="D2" s="24"/>
      <c r="E2" s="24"/>
      <c r="F2" s="24"/>
      <c r="G2" s="24"/>
      <c r="H2" s="24"/>
    </row>
    <row r="3" spans="1:18" ht="30" customHeight="1" x14ac:dyDescent="0.15">
      <c r="A3" s="3"/>
      <c r="B3" s="3"/>
      <c r="C3" s="3"/>
      <c r="D3" s="21" t="s">
        <v>0</v>
      </c>
      <c r="E3" s="24" t="s">
        <v>11</v>
      </c>
      <c r="F3" s="24"/>
      <c r="G3" s="24"/>
      <c r="H3" s="24"/>
    </row>
    <row r="4" spans="1:18" s="4" customFormat="1" ht="30.75" customHeight="1" x14ac:dyDescent="0.15">
      <c r="D4" s="21" t="s">
        <v>17</v>
      </c>
      <c r="E4" s="26">
        <v>0</v>
      </c>
      <c r="F4" s="26"/>
      <c r="G4" s="26"/>
      <c r="H4" s="26"/>
      <c r="I4" s="23" t="s">
        <v>13</v>
      </c>
      <c r="P4" s="5"/>
      <c r="Q4" s="5"/>
      <c r="R4" s="5"/>
    </row>
    <row r="5" spans="1:18" ht="14.25" x14ac:dyDescent="0.15">
      <c r="A5" s="27" t="s">
        <v>1</v>
      </c>
      <c r="B5" s="27" t="s">
        <v>19</v>
      </c>
      <c r="C5" s="27" t="s">
        <v>18</v>
      </c>
      <c r="D5" s="27" t="s">
        <v>2</v>
      </c>
      <c r="E5" s="28" t="s">
        <v>3</v>
      </c>
      <c r="F5" s="30" t="s">
        <v>4</v>
      </c>
      <c r="G5" s="31" t="s">
        <v>5</v>
      </c>
      <c r="H5" s="31"/>
    </row>
    <row r="6" spans="1:18" x14ac:dyDescent="0.15">
      <c r="A6" s="27"/>
      <c r="B6" s="27"/>
      <c r="C6" s="27"/>
      <c r="D6" s="27"/>
      <c r="E6" s="29"/>
      <c r="F6" s="30"/>
      <c r="G6" s="22" t="s">
        <v>6</v>
      </c>
      <c r="H6" s="22" t="s">
        <v>7</v>
      </c>
    </row>
    <row r="7" spans="1:18" ht="144.6" customHeight="1" x14ac:dyDescent="0.15">
      <c r="A7" s="14">
        <v>1</v>
      </c>
      <c r="B7" s="32"/>
      <c r="C7" s="12"/>
      <c r="D7" s="11"/>
      <c r="E7" s="6"/>
      <c r="F7" s="7"/>
      <c r="G7" s="8">
        <f>E7*F7</f>
        <v>0</v>
      </c>
      <c r="H7" s="8">
        <f>G7</f>
        <v>0</v>
      </c>
    </row>
    <row r="8" spans="1:18" ht="145.15" customHeight="1" x14ac:dyDescent="0.15">
      <c r="A8" s="14">
        <v>2</v>
      </c>
      <c r="B8" s="32"/>
      <c r="C8" s="12"/>
      <c r="D8" s="11"/>
      <c r="E8" s="6"/>
      <c r="F8" s="7"/>
      <c r="G8" s="8">
        <f>E8*F8</f>
        <v>0</v>
      </c>
      <c r="H8" s="8">
        <f t="shared" ref="H8:H11" si="0">G8</f>
        <v>0</v>
      </c>
    </row>
    <row r="9" spans="1:18" ht="145.15" customHeight="1" x14ac:dyDescent="0.15">
      <c r="A9" s="14">
        <v>3</v>
      </c>
      <c r="B9" s="9"/>
      <c r="C9" s="10"/>
      <c r="D9" s="11"/>
      <c r="E9" s="6"/>
      <c r="F9" s="7"/>
      <c r="G9" s="8">
        <f>E9*F9</f>
        <v>0</v>
      </c>
      <c r="H9" s="8">
        <f t="shared" si="0"/>
        <v>0</v>
      </c>
    </row>
    <row r="10" spans="1:18" ht="145.15" customHeight="1" x14ac:dyDescent="0.15">
      <c r="A10" s="14">
        <v>4</v>
      </c>
      <c r="B10" s="9"/>
      <c r="C10" s="12"/>
      <c r="D10" s="11"/>
      <c r="E10" s="6"/>
      <c r="F10" s="7"/>
      <c r="G10" s="8">
        <f>E10*F10</f>
        <v>0</v>
      </c>
      <c r="H10" s="8">
        <f t="shared" si="0"/>
        <v>0</v>
      </c>
    </row>
    <row r="11" spans="1:18" ht="145.15" customHeight="1" x14ac:dyDescent="0.15">
      <c r="A11" s="14">
        <v>5</v>
      </c>
      <c r="B11" s="9"/>
      <c r="C11" s="10"/>
      <c r="D11" s="11"/>
      <c r="E11" s="6"/>
      <c r="F11" s="7"/>
      <c r="G11" s="8">
        <f>E11*F11</f>
        <v>0</v>
      </c>
      <c r="H11" s="8">
        <f t="shared" si="0"/>
        <v>0</v>
      </c>
    </row>
    <row r="12" spans="1:18" ht="36.75" customHeight="1" x14ac:dyDescent="0.15">
      <c r="A12" s="16"/>
      <c r="B12" s="17"/>
      <c r="C12" s="17"/>
      <c r="D12" s="17"/>
      <c r="E12" s="17"/>
      <c r="F12" s="18" t="s">
        <v>12</v>
      </c>
      <c r="G12" s="19">
        <f>SUM(G7:G11)</f>
        <v>0</v>
      </c>
      <c r="H12" s="20">
        <f>IF(G12&gt;E4*0.05,E4*0.05,G12)</f>
        <v>0</v>
      </c>
    </row>
  </sheetData>
  <mergeCells count="10">
    <mergeCell ref="A2:H2"/>
    <mergeCell ref="E3:H3"/>
    <mergeCell ref="E4:H4"/>
    <mergeCell ref="A5:A6"/>
    <mergeCell ref="B5:B6"/>
    <mergeCell ref="C5:C6"/>
    <mergeCell ref="D5:D6"/>
    <mergeCell ref="E5:E6"/>
    <mergeCell ref="F5:F6"/>
    <mergeCell ref="G5:H5"/>
  </mergeCells>
  <phoneticPr fontId="7"/>
  <conditionalFormatting sqref="H12">
    <cfRule type="expression" dxfId="0" priority="1">
      <formula>$H$12&lt;$G$12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資料・書籍購入リスト（例）</vt:lpstr>
      <vt:lpstr>資料・書籍購入リスト　入力用</vt:lpstr>
      <vt:lpstr>'資料・書籍購入リスト　入力用'!Print_Titles</vt:lpstr>
      <vt:lpstr>'資料・書籍購入リスト（例）'!Print_Titles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josei</dc:creator>
  <cp:lastModifiedBy>岩本　知佳</cp:lastModifiedBy>
  <cp:lastPrinted>2025-05-16T03:48:53Z</cp:lastPrinted>
  <dcterms:created xsi:type="dcterms:W3CDTF">2025-05-16T01:52:15Z</dcterms:created>
  <dcterms:modified xsi:type="dcterms:W3CDTF">2025-10-08T03:25:36Z</dcterms:modified>
</cp:coreProperties>
</file>